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4" i="1" l="1"/>
  <c r="I184" i="1"/>
  <c r="H184" i="1"/>
  <c r="G184" i="1"/>
  <c r="J165" i="1"/>
  <c r="I165" i="1"/>
  <c r="H165" i="1"/>
  <c r="G165" i="1"/>
  <c r="J146" i="1"/>
  <c r="I146" i="1"/>
  <c r="H146" i="1"/>
  <c r="G146" i="1"/>
  <c r="J127" i="1"/>
  <c r="I127" i="1"/>
  <c r="H127" i="1"/>
  <c r="G127" i="1"/>
  <c r="J108" i="1"/>
  <c r="I108" i="1"/>
  <c r="H108" i="1"/>
  <c r="G108" i="1"/>
  <c r="F108" i="1"/>
  <c r="J89" i="1"/>
  <c r="I89" i="1"/>
  <c r="H89" i="1"/>
  <c r="G89" i="1"/>
  <c r="J70" i="1"/>
  <c r="I70" i="1"/>
  <c r="H70" i="1"/>
  <c r="G70" i="1"/>
  <c r="J51" i="1"/>
  <c r="I51" i="1"/>
  <c r="H51" i="1"/>
  <c r="G51" i="1"/>
  <c r="J32" i="1"/>
  <c r="I32" i="1"/>
  <c r="H32" i="1"/>
  <c r="G32" i="1"/>
  <c r="F32" i="1"/>
  <c r="L196" i="1" l="1"/>
  <c r="G196" i="1"/>
  <c r="J196" i="1"/>
  <c r="H196" i="1"/>
  <c r="I196" i="1"/>
  <c r="F196" i="1"/>
</calcChain>
</file>

<file path=xl/sharedStrings.xml><?xml version="1.0" encoding="utf-8"?>
<sst xmlns="http://schemas.openxmlformats.org/spreadsheetml/2006/main" count="130" uniqueCount="56">
  <si>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</si>
  <si>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</si>
  <si>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</si>
  <si>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</si>
  <si>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</si>
  <si>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</si>
  <si>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</si>
  <si>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</si>
  <si>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</si>
  <si>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</si>
  <si>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</si>
  <si>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</si>
  <si>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</si>
  <si>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</si>
  <si>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</si>
  <si>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</si>
  <si>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</si>
  <si>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</si>
  <si>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</si>
  <si>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</si>
  <si>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</si>
  <si>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</si>
  <si>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</si>
  <si>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</si>
  <si>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</si>
  <si>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</si>
  <si>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</si>
  <si>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</si>
  <si>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</si>
  <si>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МБОУ "СОШ №1 г. Вытегры"</t>
  </si>
  <si>
    <t>директор</t>
  </si>
  <si>
    <t>Свешникова Л.М.</t>
  </si>
  <si>
    <t>Согласовано</t>
  </si>
  <si>
    <t>яблоки свежие</t>
  </si>
  <si>
    <t>запеканка из творога с молоком сгущеным</t>
  </si>
  <si>
    <t>т.4 ст.149</t>
  </si>
  <si>
    <t>каша гречневая рассыпчатая</t>
  </si>
  <si>
    <t>блины со сгущеным молоком</t>
  </si>
  <si>
    <t>чай заварка ссахаром и лимоном</t>
  </si>
  <si>
    <t>хлеб пшеничный</t>
  </si>
  <si>
    <t>фрикадельки мясные в соусе</t>
  </si>
  <si>
    <t>какао с молоком</t>
  </si>
  <si>
    <t>омлет натуральный с маслом</t>
  </si>
  <si>
    <t>зеленый горошек консервированный</t>
  </si>
  <si>
    <t>чай заварка с сахаром</t>
  </si>
  <si>
    <t>вермишель на молоке цельном с масом</t>
  </si>
  <si>
    <t>чай заварка с сахаром и лимоном</t>
  </si>
  <si>
    <t>печенье</t>
  </si>
  <si>
    <t>макароны с сыром</t>
  </si>
  <si>
    <t>кофейный напиток на молоке цельном</t>
  </si>
  <si>
    <t>кукуруза консервированная</t>
  </si>
  <si>
    <t>каша пшенная на молоке с маслом</t>
  </si>
  <si>
    <t>котлета рубленная из цыпленка</t>
  </si>
  <si>
    <t>пельмени отварные с маслом сливочным</t>
  </si>
  <si>
    <t>мандарин</t>
  </si>
  <si>
    <t>каша из хлопьев овсяных "Геркулес"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</si>
</sst>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29</v>
      </c>
      <c r="D1" s="62"/>
      <c r="E1" s="62"/>
      <c r="F1" s="12" t="s">
        <v>32</v>
      </c>
      <c r="G1" s="2" t="s">
        <v>15</v>
      </c>
      <c r="H1" s="63" t="s">
        <v>30</v>
      </c>
      <c r="I1" s="63"/>
      <c r="J1" s="63"/>
      <c r="K1" s="63"/>
    </row>
    <row r="2" spans="1:12" ht="18" x14ac:dyDescent="0.2">
      <c r="A2" s="35" t="s">
        <v>5</v>
      </c>
      <c r="C2" s="2"/>
      <c r="G2" s="2" t="s">
        <v>16</v>
      </c>
      <c r="H2" s="63" t="s">
        <v>31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17</v>
      </c>
      <c r="H3" s="48">
        <v>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26</v>
      </c>
      <c r="I4" s="47" t="s">
        <v>27</v>
      </c>
      <c r="J4" s="47" t="s">
        <v>28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24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25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37</v>
      </c>
      <c r="F6" s="40">
        <v>180</v>
      </c>
      <c r="G6" s="40">
        <v>9.89</v>
      </c>
      <c r="H6" s="40">
        <v>6.65</v>
      </c>
      <c r="I6" s="40">
        <v>64.06</v>
      </c>
      <c r="J6" s="40">
        <v>355.57</v>
      </c>
      <c r="K6" s="41">
        <v>679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20</v>
      </c>
      <c r="E8" s="42" t="s">
        <v>38</v>
      </c>
      <c r="F8" s="43">
        <v>222</v>
      </c>
      <c r="G8" s="43">
        <v>0.26</v>
      </c>
      <c r="H8" s="43">
        <v>0</v>
      </c>
      <c r="I8" s="43">
        <v>15.18</v>
      </c>
      <c r="J8" s="43">
        <v>62.23</v>
      </c>
      <c r="K8" s="44">
        <v>629</v>
      </c>
      <c r="L8" s="43"/>
    </row>
    <row r="9" spans="1:12" ht="15" x14ac:dyDescent="0.25">
      <c r="A9" s="23"/>
      <c r="B9" s="15"/>
      <c r="C9" s="11"/>
      <c r="D9" s="7" t="s">
        <v>21</v>
      </c>
      <c r="E9" s="42" t="s">
        <v>39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/>
      <c r="L9" s="43"/>
    </row>
    <row r="10" spans="1:12" ht="15" x14ac:dyDescent="0.25">
      <c r="A10" s="23"/>
      <c r="B10" s="15"/>
      <c r="C10" s="11"/>
      <c r="D10" s="7" t="s">
        <v>22</v>
      </c>
      <c r="E10" s="42" t="s">
        <v>33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.75" thickBot="1" x14ac:dyDescent="0.3">
      <c r="A11" s="23"/>
      <c r="B11" s="15"/>
      <c r="C11" s="11"/>
      <c r="D11" s="6"/>
      <c r="E11" s="42"/>
      <c r="F11" s="43"/>
      <c r="G11" s="51"/>
      <c r="H11" s="51"/>
      <c r="I11" s="52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23</v>
      </c>
      <c r="E13" s="9"/>
      <c r="F13" s="19">
        <v>582</v>
      </c>
      <c r="G13" s="19">
        <v>12.83</v>
      </c>
      <c r="H13" s="19">
        <v>7.3</v>
      </c>
      <c r="I13" s="19">
        <v>103.8</v>
      </c>
      <c r="J13" s="19">
        <v>535.29999999999995</v>
      </c>
      <c r="K13" s="25"/>
      <c r="L13" s="19">
        <v>90</v>
      </c>
    </row>
    <row r="14" spans="1:12" ht="15" x14ac:dyDescent="0.25">
      <c r="A14" s="26"/>
      <c r="B14" s="13"/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.75" thickBot="1" x14ac:dyDescent="0.25">
      <c r="A24" s="29"/>
      <c r="B24" s="30"/>
      <c r="C24" s="64"/>
      <c r="D24" s="65"/>
      <c r="E24" s="31"/>
      <c r="F24" s="32"/>
      <c r="G24" s="32"/>
      <c r="H24" s="32"/>
      <c r="I24" s="32"/>
      <c r="J24" s="32"/>
      <c r="K24" s="32"/>
      <c r="L24" s="32"/>
    </row>
    <row r="25" spans="1:12" ht="15.75" thickBot="1" x14ac:dyDescent="0.3">
      <c r="A25" s="14">
        <v>1</v>
      </c>
      <c r="B25" s="15">
        <v>2</v>
      </c>
      <c r="C25" s="22" t="s">
        <v>18</v>
      </c>
      <c r="D25" s="5" t="s">
        <v>19</v>
      </c>
      <c r="E25" s="42" t="s">
        <v>36</v>
      </c>
      <c r="F25" s="43">
        <v>150</v>
      </c>
      <c r="G25" s="43">
        <v>8.82</v>
      </c>
      <c r="H25" s="43">
        <v>2.31</v>
      </c>
      <c r="I25" s="43">
        <v>39.97</v>
      </c>
      <c r="J25" s="43">
        <v>215.6</v>
      </c>
      <c r="K25" s="44">
        <v>463</v>
      </c>
      <c r="L25" s="40"/>
    </row>
    <row r="26" spans="1:12" ht="15" x14ac:dyDescent="0.25">
      <c r="A26" s="14"/>
      <c r="B26" s="15"/>
      <c r="C26" s="11"/>
      <c r="D26" s="6"/>
      <c r="E26" s="39" t="s">
        <v>40</v>
      </c>
      <c r="F26" s="40">
        <v>110</v>
      </c>
      <c r="G26" s="53">
        <v>11</v>
      </c>
      <c r="H26" s="40">
        <v>29.79</v>
      </c>
      <c r="I26" s="40">
        <v>14.24</v>
      </c>
      <c r="J26" s="40">
        <v>369.34</v>
      </c>
      <c r="K26" s="41">
        <v>481</v>
      </c>
      <c r="L26" s="43"/>
    </row>
    <row r="27" spans="1:12" ht="15" x14ac:dyDescent="0.25">
      <c r="A27" s="14"/>
      <c r="B27" s="15"/>
      <c r="C27" s="11"/>
      <c r="D27" s="7" t="s">
        <v>20</v>
      </c>
      <c r="E27" s="54" t="s">
        <v>41</v>
      </c>
      <c r="F27" s="43">
        <v>200</v>
      </c>
      <c r="G27" s="43">
        <v>4.0199999999999996</v>
      </c>
      <c r="H27" s="43">
        <v>3.23</v>
      </c>
      <c r="I27" s="43">
        <v>17.25</v>
      </c>
      <c r="J27" s="43">
        <v>113.54</v>
      </c>
      <c r="K27" s="44">
        <v>642</v>
      </c>
      <c r="L27" s="43"/>
    </row>
    <row r="28" spans="1:12" ht="15" x14ac:dyDescent="0.25">
      <c r="A28" s="14"/>
      <c r="B28" s="15"/>
      <c r="C28" s="11"/>
      <c r="D28" s="7" t="s">
        <v>21</v>
      </c>
      <c r="E28" s="54" t="s">
        <v>39</v>
      </c>
      <c r="F28" s="43">
        <v>60</v>
      </c>
      <c r="G28" s="57">
        <v>4.5599999999999996</v>
      </c>
      <c r="H28" s="43">
        <v>0.48</v>
      </c>
      <c r="I28" s="43">
        <v>29.52</v>
      </c>
      <c r="J28" s="43">
        <v>141</v>
      </c>
      <c r="K28" s="44"/>
      <c r="L28" s="43"/>
    </row>
    <row r="29" spans="1:12" ht="15.75" thickBot="1" x14ac:dyDescent="0.3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39"/>
      <c r="F30" s="40"/>
      <c r="G30" s="53"/>
      <c r="H30" s="40"/>
      <c r="I30" s="40"/>
      <c r="J30" s="40"/>
      <c r="K30" s="41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23</v>
      </c>
      <c r="E32" s="9"/>
      <c r="F32" s="19">
        <f>SUM(F25:F31)</f>
        <v>520</v>
      </c>
      <c r="G32" s="19">
        <f t="shared" ref="G32" si="0">SUM(G25:G31)</f>
        <v>28.4</v>
      </c>
      <c r="H32" s="19">
        <f t="shared" ref="H32" si="1">SUM(H25:H31)</f>
        <v>35.809999999999995</v>
      </c>
      <c r="I32" s="19">
        <f t="shared" ref="I32" si="2">SUM(I25:I31)</f>
        <v>100.98</v>
      </c>
      <c r="J32" s="19">
        <f t="shared" ref="J32" si="3">SUM(J25:J31)</f>
        <v>839.4799999999999</v>
      </c>
      <c r="K32" s="25"/>
      <c r="L32" s="19">
        <v>90</v>
      </c>
    </row>
    <row r="33" spans="1:12" ht="15" x14ac:dyDescent="0.25">
      <c r="A33" s="13"/>
      <c r="B33" s="13"/>
      <c r="C33" s="10"/>
      <c r="D33" s="7"/>
      <c r="E33" s="54"/>
      <c r="F33" s="43"/>
      <c r="G33" s="43"/>
      <c r="H33" s="55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54"/>
      <c r="F35" s="55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54"/>
      <c r="F36" s="43"/>
      <c r="G36" s="56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54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54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54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/>
      <c r="B43" s="33"/>
      <c r="C43" s="64"/>
      <c r="D43" s="65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58" t="s">
        <v>42</v>
      </c>
      <c r="F44" s="59">
        <v>205</v>
      </c>
      <c r="G44" s="40">
        <v>13.79</v>
      </c>
      <c r="H44" s="40">
        <v>25.52</v>
      </c>
      <c r="I44" s="40">
        <v>3.47</v>
      </c>
      <c r="J44" s="40">
        <v>299.05</v>
      </c>
      <c r="K44" s="41">
        <v>284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54" t="s">
        <v>44</v>
      </c>
      <c r="F46" s="55">
        <v>215</v>
      </c>
      <c r="G46" s="43">
        <v>0.2</v>
      </c>
      <c r="H46" s="43">
        <v>0</v>
      </c>
      <c r="I46" s="43">
        <v>14.97</v>
      </c>
      <c r="J46" s="43">
        <v>59.85</v>
      </c>
      <c r="K46" s="44">
        <v>629</v>
      </c>
      <c r="L46" s="43"/>
    </row>
    <row r="47" spans="1:12" ht="15" x14ac:dyDescent="0.25">
      <c r="A47" s="23"/>
      <c r="B47" s="15"/>
      <c r="C47" s="11"/>
      <c r="D47" s="7" t="s">
        <v>21</v>
      </c>
      <c r="E47" s="54" t="s">
        <v>39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43</v>
      </c>
      <c r="F49" s="43">
        <v>60</v>
      </c>
      <c r="G49" s="43">
        <v>1.86</v>
      </c>
      <c r="H49" s="43">
        <v>0.12</v>
      </c>
      <c r="I49" s="43">
        <v>3.72</v>
      </c>
      <c r="J49" s="43">
        <v>24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23</v>
      </c>
      <c r="E51" s="9"/>
      <c r="F51" s="19">
        <v>520</v>
      </c>
      <c r="G51" s="19">
        <f t="shared" ref="G51" si="4">SUM(G44:G50)</f>
        <v>18.889999999999997</v>
      </c>
      <c r="H51" s="19">
        <f t="shared" ref="H51" si="5">SUM(H44:H50)</f>
        <v>25.96</v>
      </c>
      <c r="I51" s="19">
        <f t="shared" ref="I51" si="6">SUM(I44:I50)</f>
        <v>41.84</v>
      </c>
      <c r="J51" s="19">
        <f t="shared" ref="J51" si="7">SUM(J44:J50)</f>
        <v>476.90000000000003</v>
      </c>
      <c r="K51" s="25"/>
      <c r="L51" s="19">
        <v>90</v>
      </c>
    </row>
    <row r="52" spans="1:12" ht="15" x14ac:dyDescent="0.25">
      <c r="A52" s="26"/>
      <c r="B52" s="13"/>
      <c r="C52" s="10"/>
      <c r="D52" s="7"/>
      <c r="E52" s="54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/>
      <c r="E54" s="54"/>
      <c r="F54" s="55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/>
      <c r="E55" s="54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54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/>
      <c r="B62" s="30"/>
      <c r="C62" s="64"/>
      <c r="D62" s="65"/>
      <c r="E62" s="31"/>
      <c r="F62" s="32"/>
      <c r="G62" s="32"/>
      <c r="H62" s="32"/>
      <c r="I62" s="32"/>
      <c r="J62" s="32"/>
      <c r="K62" s="32"/>
      <c r="L62" s="32"/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58" t="s">
        <v>45</v>
      </c>
      <c r="F63" s="59">
        <v>210</v>
      </c>
      <c r="G63" s="40">
        <v>6.92</v>
      </c>
      <c r="H63" s="40">
        <v>9.8699999999999992</v>
      </c>
      <c r="I63" s="40">
        <v>34.36</v>
      </c>
      <c r="J63" s="40">
        <v>254.64</v>
      </c>
      <c r="K63" s="41">
        <v>161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54" t="s">
        <v>41</v>
      </c>
      <c r="F65" s="43">
        <v>200</v>
      </c>
      <c r="G65" s="43">
        <v>4.0199999999999996</v>
      </c>
      <c r="H65" s="43">
        <v>3.23</v>
      </c>
      <c r="I65" s="43">
        <v>17.25</v>
      </c>
      <c r="J65" s="43">
        <v>113.54</v>
      </c>
      <c r="K65" s="44">
        <v>642</v>
      </c>
      <c r="L65" s="43"/>
    </row>
    <row r="66" spans="1:12" ht="15" x14ac:dyDescent="0.25">
      <c r="A66" s="23"/>
      <c r="B66" s="15"/>
      <c r="C66" s="11"/>
      <c r="D66" s="7" t="s">
        <v>21</v>
      </c>
      <c r="E66" s="54" t="s">
        <v>39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54" t="s">
        <v>54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23</v>
      </c>
      <c r="E70" s="9"/>
      <c r="F70" s="19">
        <v>550</v>
      </c>
      <c r="G70" s="19">
        <f t="shared" ref="G70" si="8">SUM(G63:G69)</f>
        <v>14.780000000000001</v>
      </c>
      <c r="H70" s="19">
        <f t="shared" ref="H70" si="9">SUM(H63:H69)</f>
        <v>13.62</v>
      </c>
      <c r="I70" s="19">
        <f t="shared" ref="I70" si="10">SUM(I63:I69)</f>
        <v>78.789999999999992</v>
      </c>
      <c r="J70" s="19">
        <f t="shared" ref="J70" si="11">SUM(J63:J69)</f>
        <v>500.18</v>
      </c>
      <c r="K70" s="25"/>
      <c r="L70" s="19">
        <v>90</v>
      </c>
    </row>
    <row r="71" spans="1:12" ht="15" x14ac:dyDescent="0.25">
      <c r="A71" s="26"/>
      <c r="B71" s="13"/>
      <c r="C71" s="10"/>
      <c r="D71" s="7"/>
      <c r="E71" s="54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54"/>
      <c r="F73" s="55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54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54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/>
      <c r="B81" s="30"/>
      <c r="C81" s="64"/>
      <c r="D81" s="65"/>
      <c r="E81" s="31"/>
      <c r="F81" s="32"/>
      <c r="G81" s="32"/>
      <c r="H81" s="32"/>
      <c r="I81" s="32"/>
      <c r="J81" s="32"/>
      <c r="K81" s="32"/>
      <c r="L81" s="32"/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58" t="s">
        <v>55</v>
      </c>
      <c r="F82" s="59">
        <v>205</v>
      </c>
      <c r="G82" s="40">
        <v>6.38</v>
      </c>
      <c r="H82" s="40">
        <v>7.73</v>
      </c>
      <c r="I82" s="40">
        <v>25.3</v>
      </c>
      <c r="J82" s="40">
        <v>196.86</v>
      </c>
      <c r="K82" s="60" t="s">
        <v>35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54" t="s">
        <v>46</v>
      </c>
      <c r="F84" s="55">
        <v>222</v>
      </c>
      <c r="G84" s="43">
        <v>0.26</v>
      </c>
      <c r="H84" s="43">
        <v>0.01</v>
      </c>
      <c r="I84" s="43">
        <v>15.18</v>
      </c>
      <c r="J84" s="43">
        <v>62.23</v>
      </c>
      <c r="K84" s="44">
        <v>629</v>
      </c>
      <c r="L84" s="43"/>
    </row>
    <row r="85" spans="1:12" ht="15" x14ac:dyDescent="0.25">
      <c r="A85" s="23"/>
      <c r="B85" s="15"/>
      <c r="C85" s="11"/>
      <c r="D85" s="7" t="s">
        <v>21</v>
      </c>
      <c r="E85" s="54" t="s">
        <v>39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47</v>
      </c>
      <c r="F87" s="43">
        <v>60</v>
      </c>
      <c r="G87" s="43">
        <v>4.5</v>
      </c>
      <c r="H87" s="43">
        <v>5.88</v>
      </c>
      <c r="I87" s="43">
        <v>44.64</v>
      </c>
      <c r="J87" s="43">
        <v>250.2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23</v>
      </c>
      <c r="E89" s="9"/>
      <c r="F89" s="19">
        <v>527</v>
      </c>
      <c r="G89" s="19">
        <f t="shared" ref="G89" si="12">SUM(G82:G88)</f>
        <v>14.18</v>
      </c>
      <c r="H89" s="19">
        <f t="shared" ref="H89" si="13">SUM(H82:H88)</f>
        <v>13.940000000000001</v>
      </c>
      <c r="I89" s="19">
        <f t="shared" ref="I89" si="14">SUM(I82:I88)</f>
        <v>104.80000000000001</v>
      </c>
      <c r="J89" s="19">
        <f t="shared" ref="J89" si="15">SUM(J82:J88)</f>
        <v>603.29</v>
      </c>
      <c r="K89" s="25"/>
      <c r="L89" s="19">
        <v>90</v>
      </c>
    </row>
    <row r="90" spans="1:12" ht="15" x14ac:dyDescent="0.25">
      <c r="A90" s="26"/>
      <c r="B90" s="13"/>
      <c r="C90" s="10"/>
      <c r="D90" s="7"/>
      <c r="E90" s="54"/>
      <c r="F90" s="43"/>
      <c r="G90" s="43"/>
      <c r="H90" s="55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/>
      <c r="E92" s="54"/>
      <c r="F92" s="55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54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54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/>
      <c r="B100" s="30"/>
      <c r="C100" s="64"/>
      <c r="D100" s="65"/>
      <c r="E100" s="31"/>
      <c r="F100" s="32"/>
      <c r="G100" s="32"/>
      <c r="H100" s="32"/>
      <c r="I100" s="32"/>
      <c r="J100" s="32"/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58" t="s">
        <v>48</v>
      </c>
      <c r="F101" s="40">
        <v>200</v>
      </c>
      <c r="G101" s="40">
        <v>11.42</v>
      </c>
      <c r="H101" s="40">
        <v>18.91</v>
      </c>
      <c r="I101" s="40">
        <v>47.96</v>
      </c>
      <c r="J101" s="40">
        <v>408.84</v>
      </c>
      <c r="K101" s="41">
        <v>450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20</v>
      </c>
      <c r="E103" s="54" t="s">
        <v>49</v>
      </c>
      <c r="F103" s="43">
        <v>200</v>
      </c>
      <c r="G103" s="43">
        <v>1.45</v>
      </c>
      <c r="H103" s="43">
        <v>1.25</v>
      </c>
      <c r="I103" s="43">
        <v>22.36</v>
      </c>
      <c r="J103" s="43">
        <v>133.76</v>
      </c>
      <c r="K103" s="44">
        <v>1024</v>
      </c>
      <c r="L103" s="43"/>
    </row>
    <row r="104" spans="1:12" ht="15" x14ac:dyDescent="0.25">
      <c r="A104" s="23"/>
      <c r="B104" s="15"/>
      <c r="C104" s="11"/>
      <c r="D104" s="7" t="s">
        <v>21</v>
      </c>
      <c r="E104" s="54" t="s">
        <v>39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4" t="s">
        <v>50</v>
      </c>
      <c r="F106" s="43">
        <v>60</v>
      </c>
      <c r="G106" s="43">
        <v>1.2</v>
      </c>
      <c r="H106" s="43">
        <v>0.6</v>
      </c>
      <c r="I106" s="43">
        <v>9</v>
      </c>
      <c r="J106" s="43">
        <v>48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23</v>
      </c>
      <c r="E108" s="9"/>
      <c r="F108" s="19">
        <f>SUM(F101:F107)</f>
        <v>500</v>
      </c>
      <c r="G108" s="19">
        <f t="shared" ref="G108:J108" si="16">SUM(G101:G107)</f>
        <v>17.11</v>
      </c>
      <c r="H108" s="19">
        <f t="shared" si="16"/>
        <v>21.080000000000002</v>
      </c>
      <c r="I108" s="19">
        <f t="shared" si="16"/>
        <v>99</v>
      </c>
      <c r="J108" s="19">
        <f t="shared" si="16"/>
        <v>684.59999999999991</v>
      </c>
      <c r="K108" s="25"/>
      <c r="L108" s="19">
        <v>90</v>
      </c>
    </row>
    <row r="109" spans="1:12" ht="15" x14ac:dyDescent="0.25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54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54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54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54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/>
      <c r="B119" s="30"/>
      <c r="C119" s="64"/>
      <c r="D119" s="65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58" t="s">
        <v>34</v>
      </c>
      <c r="F120" s="59">
        <v>200</v>
      </c>
      <c r="G120" s="40">
        <v>37.299999999999997</v>
      </c>
      <c r="H120" s="40">
        <v>11.94</v>
      </c>
      <c r="I120" s="40">
        <v>33.69</v>
      </c>
      <c r="J120" s="40">
        <v>442.1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20</v>
      </c>
      <c r="E122" s="54" t="s">
        <v>41</v>
      </c>
      <c r="F122" s="43">
        <v>200</v>
      </c>
      <c r="G122" s="43">
        <v>4.0199999999999996</v>
      </c>
      <c r="H122" s="43">
        <v>3.23</v>
      </c>
      <c r="I122" s="43">
        <v>17.25</v>
      </c>
      <c r="J122" s="43">
        <v>113.54</v>
      </c>
      <c r="K122" s="44">
        <v>642</v>
      </c>
      <c r="L122" s="43"/>
    </row>
    <row r="123" spans="1:12" ht="15" x14ac:dyDescent="0.25">
      <c r="A123" s="14"/>
      <c r="B123" s="15"/>
      <c r="C123" s="11"/>
      <c r="D123" s="7" t="s">
        <v>21</v>
      </c>
      <c r="E123" s="54" t="s">
        <v>39</v>
      </c>
      <c r="F123" s="43">
        <v>50</v>
      </c>
      <c r="G123" s="43">
        <v>3.8</v>
      </c>
      <c r="H123" s="43">
        <v>0.4</v>
      </c>
      <c r="I123" s="43">
        <v>24.6</v>
      </c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4" t="s">
        <v>47</v>
      </c>
      <c r="F125" s="43">
        <v>50</v>
      </c>
      <c r="G125" s="43">
        <v>3.75</v>
      </c>
      <c r="H125" s="43">
        <v>4.9000000000000004</v>
      </c>
      <c r="I125" s="43">
        <v>37.200000000000003</v>
      </c>
      <c r="J125" s="43">
        <v>208.5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23</v>
      </c>
      <c r="E127" s="9"/>
      <c r="F127" s="19">
        <v>500</v>
      </c>
      <c r="G127" s="19">
        <f t="shared" ref="G127:J127" si="17">SUM(G120:G126)</f>
        <v>48.86999999999999</v>
      </c>
      <c r="H127" s="19">
        <f t="shared" si="17"/>
        <v>20.47</v>
      </c>
      <c r="I127" s="19">
        <f t="shared" si="17"/>
        <v>112.74</v>
      </c>
      <c r="J127" s="19">
        <f t="shared" si="17"/>
        <v>764.14</v>
      </c>
      <c r="K127" s="25"/>
      <c r="L127" s="19">
        <v>90</v>
      </c>
    </row>
    <row r="128" spans="1:12" ht="15" x14ac:dyDescent="0.25">
      <c r="A128" s="13"/>
      <c r="B128" s="13"/>
      <c r="C128" s="10"/>
      <c r="D128" s="7"/>
      <c r="E128" s="54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54"/>
      <c r="F130" s="55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54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54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/>
      <c r="B138" s="33"/>
      <c r="C138" s="64"/>
      <c r="D138" s="65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58" t="s">
        <v>51</v>
      </c>
      <c r="F139" s="59">
        <v>205</v>
      </c>
      <c r="G139" s="40">
        <v>7.08</v>
      </c>
      <c r="H139" s="40">
        <v>7.05</v>
      </c>
      <c r="I139" s="40">
        <v>32.69</v>
      </c>
      <c r="J139" s="40">
        <v>223.19</v>
      </c>
      <c r="K139" s="60" t="s">
        <v>35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20</v>
      </c>
      <c r="E141" s="42" t="s">
        <v>46</v>
      </c>
      <c r="F141" s="43">
        <v>222</v>
      </c>
      <c r="G141" s="43">
        <v>0.26</v>
      </c>
      <c r="H141" s="43">
        <v>0</v>
      </c>
      <c r="I141" s="43">
        <v>15.18</v>
      </c>
      <c r="J141" s="43">
        <v>62.23</v>
      </c>
      <c r="K141" s="44">
        <v>629</v>
      </c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54" t="s">
        <v>39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141</v>
      </c>
      <c r="K142" s="44"/>
      <c r="L142" s="43"/>
    </row>
    <row r="143" spans="1:12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4" t="s">
        <v>47</v>
      </c>
      <c r="F144" s="43">
        <v>40</v>
      </c>
      <c r="G144" s="43">
        <v>3</v>
      </c>
      <c r="H144" s="43">
        <v>3.92</v>
      </c>
      <c r="I144" s="43">
        <v>29.76</v>
      </c>
      <c r="J144" s="43">
        <v>166.8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23</v>
      </c>
      <c r="E146" s="9"/>
      <c r="F146" s="19">
        <v>527</v>
      </c>
      <c r="G146" s="19">
        <f t="shared" ref="G146:J146" si="18">SUM(G139:G145)</f>
        <v>14.899999999999999</v>
      </c>
      <c r="H146" s="19">
        <f t="shared" si="18"/>
        <v>11.45</v>
      </c>
      <c r="I146" s="19">
        <f t="shared" si="18"/>
        <v>107.15</v>
      </c>
      <c r="J146" s="19">
        <f t="shared" si="18"/>
        <v>593.22</v>
      </c>
      <c r="K146" s="25"/>
      <c r="L146" s="19">
        <v>90</v>
      </c>
    </row>
    <row r="147" spans="1:12" ht="15" x14ac:dyDescent="0.25">
      <c r="A147" s="26"/>
      <c r="B147" s="13"/>
      <c r="C147" s="10"/>
      <c r="D147" s="7"/>
      <c r="E147" s="54"/>
      <c r="F147" s="43"/>
      <c r="G147" s="43"/>
      <c r="H147" s="55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54"/>
      <c r="F149" s="55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54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54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54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54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/>
      <c r="B157" s="30"/>
      <c r="C157" s="64"/>
      <c r="D157" s="65"/>
      <c r="E157" s="31"/>
      <c r="F157" s="32"/>
      <c r="G157" s="32"/>
      <c r="H157" s="32"/>
      <c r="I157" s="32"/>
      <c r="J157" s="32"/>
      <c r="K157" s="32"/>
      <c r="L157" s="32"/>
    </row>
    <row r="158" spans="1:12" ht="15.75" thickBot="1" x14ac:dyDescent="0.3">
      <c r="A158" s="20">
        <v>2</v>
      </c>
      <c r="B158" s="21">
        <v>4</v>
      </c>
      <c r="C158" s="22" t="s">
        <v>18</v>
      </c>
      <c r="D158" s="5" t="s">
        <v>19</v>
      </c>
      <c r="E158" s="54" t="s">
        <v>36</v>
      </c>
      <c r="F158" s="43">
        <v>150</v>
      </c>
      <c r="G158" s="43">
        <v>8.82</v>
      </c>
      <c r="H158" s="43">
        <v>2.31</v>
      </c>
      <c r="I158" s="43">
        <v>39.97</v>
      </c>
      <c r="J158" s="43">
        <v>215.6</v>
      </c>
      <c r="K158" s="44">
        <v>463</v>
      </c>
      <c r="L158" s="40"/>
    </row>
    <row r="159" spans="1:12" ht="15" x14ac:dyDescent="0.25">
      <c r="A159" s="23"/>
      <c r="B159" s="15"/>
      <c r="C159" s="11"/>
      <c r="D159" s="6"/>
      <c r="E159" s="58" t="s">
        <v>52</v>
      </c>
      <c r="F159" s="59">
        <v>110</v>
      </c>
      <c r="G159" s="40">
        <v>19.04</v>
      </c>
      <c r="H159" s="40">
        <v>21.52</v>
      </c>
      <c r="I159" s="40">
        <v>14.33</v>
      </c>
      <c r="J159" s="40">
        <v>327.61</v>
      </c>
      <c r="K159" s="41">
        <v>732</v>
      </c>
      <c r="L159" s="43"/>
    </row>
    <row r="160" spans="1:12" ht="15" x14ac:dyDescent="0.25">
      <c r="A160" s="23"/>
      <c r="B160" s="15"/>
      <c r="C160" s="11"/>
      <c r="D160" s="7" t="s">
        <v>20</v>
      </c>
      <c r="E160" s="54" t="s">
        <v>49</v>
      </c>
      <c r="F160" s="43">
        <v>200</v>
      </c>
      <c r="G160" s="43">
        <v>1.45</v>
      </c>
      <c r="H160" s="43">
        <v>1.25</v>
      </c>
      <c r="I160" s="43">
        <v>22.36</v>
      </c>
      <c r="J160" s="43">
        <v>133.76</v>
      </c>
      <c r="K160" s="44">
        <v>1024</v>
      </c>
      <c r="L160" s="43"/>
    </row>
    <row r="161" spans="1:12" ht="15" x14ac:dyDescent="0.25">
      <c r="A161" s="23"/>
      <c r="B161" s="15"/>
      <c r="C161" s="11"/>
      <c r="D161" s="7" t="s">
        <v>21</v>
      </c>
      <c r="E161" s="54" t="s">
        <v>39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54" t="s">
        <v>43</v>
      </c>
      <c r="F163" s="43">
        <v>40</v>
      </c>
      <c r="G163" s="43">
        <v>1.24</v>
      </c>
      <c r="H163" s="43">
        <v>0.08</v>
      </c>
      <c r="I163" s="43">
        <v>2.48</v>
      </c>
      <c r="J163" s="43">
        <v>16</v>
      </c>
      <c r="K163" s="44"/>
      <c r="L163" s="43"/>
    </row>
    <row r="164" spans="1:12" ht="15" x14ac:dyDescent="0.25">
      <c r="A164" s="23"/>
      <c r="B164" s="15"/>
      <c r="C164" s="11"/>
      <c r="D164" s="6"/>
      <c r="E164" s="58"/>
      <c r="F164" s="59"/>
      <c r="G164" s="40"/>
      <c r="H164" s="40"/>
      <c r="I164" s="40"/>
      <c r="J164" s="40"/>
      <c r="K164" s="41"/>
      <c r="L164" s="43"/>
    </row>
    <row r="165" spans="1:12" ht="15" x14ac:dyDescent="0.25">
      <c r="A165" s="24"/>
      <c r="B165" s="17"/>
      <c r="C165" s="8"/>
      <c r="D165" s="18" t="s">
        <v>23</v>
      </c>
      <c r="E165" s="9"/>
      <c r="F165" s="19">
        <v>540</v>
      </c>
      <c r="G165" s="19">
        <f t="shared" ref="G165:J165" si="19">SUM(G158:G164)</f>
        <v>33.590000000000003</v>
      </c>
      <c r="H165" s="19">
        <f t="shared" si="19"/>
        <v>25.479999999999997</v>
      </c>
      <c r="I165" s="19">
        <f t="shared" si="19"/>
        <v>98.820000000000007</v>
      </c>
      <c r="J165" s="19">
        <f t="shared" si="19"/>
        <v>786.97</v>
      </c>
      <c r="K165" s="25"/>
      <c r="L165" s="19">
        <v>90</v>
      </c>
    </row>
    <row r="166" spans="1:12" ht="15" x14ac:dyDescent="0.25">
      <c r="A166" s="26"/>
      <c r="B166" s="13"/>
      <c r="C166" s="10"/>
      <c r="D166" s="7"/>
      <c r="E166" s="54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54"/>
      <c r="F168" s="55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54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54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" x14ac:dyDescent="0.2">
      <c r="A176" s="29"/>
      <c r="B176" s="30"/>
      <c r="C176" s="64"/>
      <c r="D176" s="65"/>
      <c r="E176" s="31"/>
      <c r="F176" s="32"/>
      <c r="G176" s="32"/>
      <c r="H176" s="32"/>
      <c r="I176" s="32"/>
      <c r="J176" s="32"/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58" t="s">
        <v>53</v>
      </c>
      <c r="F177" s="59">
        <v>210</v>
      </c>
      <c r="G177" s="40">
        <v>15.09</v>
      </c>
      <c r="H177" s="40">
        <v>27.09</v>
      </c>
      <c r="I177" s="40">
        <v>32.61</v>
      </c>
      <c r="J177" s="40">
        <v>363.7</v>
      </c>
      <c r="K177" s="41">
        <v>897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20</v>
      </c>
      <c r="E179" s="54" t="s">
        <v>44</v>
      </c>
      <c r="F179" s="55">
        <v>215</v>
      </c>
      <c r="G179" s="43">
        <v>0.2</v>
      </c>
      <c r="H179" s="43">
        <v>0</v>
      </c>
      <c r="I179" s="43">
        <v>14.97</v>
      </c>
      <c r="J179" s="43">
        <v>59.85</v>
      </c>
      <c r="K179" s="44">
        <v>629</v>
      </c>
      <c r="L179" s="43"/>
    </row>
    <row r="180" spans="1:12" ht="15" x14ac:dyDescent="0.25">
      <c r="A180" s="23"/>
      <c r="B180" s="15"/>
      <c r="C180" s="11"/>
      <c r="D180" s="7" t="s">
        <v>21</v>
      </c>
      <c r="E180" s="54" t="s">
        <v>39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54" t="s">
        <v>33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23</v>
      </c>
      <c r="E184" s="9"/>
      <c r="F184" s="19">
        <v>565</v>
      </c>
      <c r="G184" s="19">
        <f t="shared" ref="G184:J184" si="20">SUM(G177:G183)</f>
        <v>18.729999999999997</v>
      </c>
      <c r="H184" s="19">
        <f t="shared" si="20"/>
        <v>27.81</v>
      </c>
      <c r="I184" s="19">
        <f t="shared" si="20"/>
        <v>77.059999999999988</v>
      </c>
      <c r="J184" s="19">
        <f t="shared" si="20"/>
        <v>564.54999999999995</v>
      </c>
      <c r="K184" s="25"/>
      <c r="L184" s="19">
        <v>90</v>
      </c>
    </row>
    <row r="185" spans="1:12" ht="15" x14ac:dyDescent="0.25">
      <c r="A185" s="26"/>
      <c r="B185" s="13"/>
      <c r="C185" s="10"/>
      <c r="D185" s="7"/>
      <c r="E185" s="54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54"/>
      <c r="F187" s="55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54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/>
      <c r="B195" s="30"/>
      <c r="C195" s="64"/>
      <c r="D195" s="65"/>
      <c r="E195" s="31"/>
      <c r="F195" s="32"/>
      <c r="G195" s="32"/>
      <c r="H195" s="32"/>
      <c r="I195" s="32"/>
      <c r="J195" s="32"/>
      <c r="K195" s="32"/>
      <c r="L195" s="32"/>
    </row>
    <row r="196" spans="1:12" x14ac:dyDescent="0.2">
      <c r="A196" s="27"/>
      <c r="B196" s="28"/>
      <c r="C196" s="66" t="s">
        <v>4</v>
      </c>
      <c r="D196" s="66"/>
      <c r="E196" s="6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21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21"/>
        <v>#DIV/0!</v>
      </c>
      <c r="I196" s="34" t="e">
        <f t="shared" si="21"/>
        <v>#DIV/0!</v>
      </c>
      <c r="J196" s="34" t="e">
        <f t="shared" si="21"/>
        <v>#DIV/0!</v>
      </c>
      <c r="K196" s="34"/>
      <c r="L196" s="34" t="e">
        <f t="shared" ref="L196" si="2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2025-01-20T07:46:39Z</dcterms:modified>
</cp:coreProperties>
</file>